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90" windowWidth="15480" windowHeight="1164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R7" i="1"/>
  <c r="Q7"/>
  <c r="N7"/>
  <c r="M7"/>
  <c r="L7"/>
  <c r="C7"/>
  <c r="F7"/>
  <c r="E7"/>
  <c r="D7"/>
</calcChain>
</file>

<file path=xl/sharedStrings.xml><?xml version="1.0" encoding="utf-8"?>
<sst xmlns="http://schemas.openxmlformats.org/spreadsheetml/2006/main" count="32" uniqueCount="32">
  <si>
    <t>单位名称</t>
    <phoneticPr fontId="3" type="noConversion"/>
  </si>
  <si>
    <t>同比</t>
    <phoneticPr fontId="3" type="noConversion"/>
  </si>
  <si>
    <t>药品收入占医疗收入比例(%)</t>
    <phoneticPr fontId="3" type="noConversion"/>
  </si>
  <si>
    <t>基本药物目录品种使用金额比例(%)</t>
    <phoneticPr fontId="3" type="noConversion"/>
  </si>
  <si>
    <t>抗菌药物占药品使用比例(%)</t>
    <phoneticPr fontId="3" type="noConversion"/>
  </si>
  <si>
    <t>抗菌药物在门诊处方的比例(%)</t>
    <phoneticPr fontId="3" type="noConversion"/>
  </si>
  <si>
    <t>门诊病人均次费用/其中药品费（元）</t>
    <phoneticPr fontId="3" type="noConversion"/>
  </si>
  <si>
    <t>出院病人均次费用/其中药品费（元）</t>
    <phoneticPr fontId="3" type="noConversion"/>
  </si>
  <si>
    <t>门诊处方平均金额（元）</t>
    <phoneticPr fontId="3" type="noConversion"/>
  </si>
  <si>
    <t>不合格处方占全部处方比例（%）</t>
    <phoneticPr fontId="3" type="noConversion"/>
  </si>
  <si>
    <t>平均住院日（天）</t>
    <phoneticPr fontId="3" type="noConversion"/>
  </si>
  <si>
    <t>床位使用率（%）</t>
    <phoneticPr fontId="3" type="noConversion"/>
  </si>
  <si>
    <t>入出院诊断符合率（%）</t>
    <phoneticPr fontId="3" type="noConversion"/>
  </si>
  <si>
    <t>危重病人抢救成功率（%）</t>
    <phoneticPr fontId="3" type="noConversion"/>
  </si>
  <si>
    <t>门诊普通号源预约开放比例（%）</t>
    <phoneticPr fontId="3" type="noConversion"/>
  </si>
  <si>
    <t>门诊专家号源预约开放比例（%）</t>
    <phoneticPr fontId="3" type="noConversion"/>
  </si>
  <si>
    <t>普通号预约就诊率（%）</t>
    <phoneticPr fontId="3" type="noConversion"/>
  </si>
  <si>
    <t>专家号预约就诊率（%）</t>
    <phoneticPr fontId="3" type="noConversion"/>
  </si>
  <si>
    <t>市人民医院</t>
    <phoneticPr fontId="3" type="noConversion"/>
  </si>
  <si>
    <t xml:space="preserve">填表人：                              科室负责人：                         单位负责人：              </t>
    <phoneticPr fontId="3" type="noConversion"/>
  </si>
  <si>
    <t>同比上升或下降百分比或百分点</t>
    <phoneticPr fontId="3" type="noConversion"/>
  </si>
  <si>
    <r>
      <t xml:space="preserve">填报单位：（盖章）                                                        填表日期：  </t>
    </r>
    <r>
      <rPr>
        <sz val="12"/>
        <rFont val="宋体"/>
        <charset val="134"/>
      </rPr>
      <t xml:space="preserve"> 年 </t>
    </r>
    <r>
      <rPr>
        <sz val="12"/>
        <rFont val="宋体"/>
        <charset val="134"/>
      </rPr>
      <t xml:space="preserve">月 </t>
    </r>
    <r>
      <rPr>
        <sz val="12"/>
        <rFont val="宋体"/>
        <charset val="134"/>
      </rPr>
      <t xml:space="preserve"> 日</t>
    </r>
    <phoneticPr fontId="3" type="noConversion"/>
  </si>
  <si>
    <t>2017年第二季度衢州市直医院医疗服务阳光用药及相关信息表</t>
    <phoneticPr fontId="3" type="noConversion"/>
  </si>
  <si>
    <t>2017年二季度</t>
    <phoneticPr fontId="3" type="noConversion"/>
  </si>
  <si>
    <t>2016年二季度</t>
    <phoneticPr fontId="3" type="noConversion"/>
  </si>
  <si>
    <t>253.61/119.36</t>
    <phoneticPr fontId="1" type="noConversion"/>
  </si>
  <si>
    <t>14312/3940.71</t>
    <phoneticPr fontId="1" type="noConversion"/>
  </si>
  <si>
    <t xml:space="preserve">备注：                                                                                                                                                                                                                        一、填写说明：1、药品收入占医疗收入比例=药品收入（含中草药）/医疗收入*100%；2、基本药物目录品种=国家基本药物目录307种+原省增补目录150种+中药饮片；3、抗菌药物占药品使用比例=抗菌药物收入金额/总药物收入金额*100%；4、抗菌药物在门诊处方的比例=门诊就诊使用抗菌药物人次/同期门诊就诊处方总人次*100%，不包括急诊；5、门诊病人均次费用(即每门急诊人次平均收费水平)=门急诊医疗收入/总门急诊诊疗人次，体检费用与体检人次均不列入计算；6、出院病人均次费用（即出院者平均医药费用）=每床日平均收费水平*出院者平均住院天数；7、门诊处方平均金额=门诊处方金额/门诊人次，不包括急诊；8、不合格处方占全部处方比例=不合格处方数/全部处方数*100%；9、平均住院日（即出院者平均住院天数）=出院者占用总床日/出院人数；10、床位使用率（即病床使用率）=实际占用总床日/实际开放总床日*100%；11、入出院诊断符合率=诊断符合患者数/（出院患者数-转归为“其他”的患者数）*100%；12、危重病人抢救成功率=抢救成功人次数/住院危重病人抢救人次数*100%；15、普通号预约就诊率=通过预约就诊的普通号病人数/同时段普通号门诊总量*100%；16、专家号预约就诊率=通过预约就诊的专家号病人数/同时段专家号门诊总量*100%。                                                                                                                          二、补充资料：开展健康体检项目的医院，请填写本期体检人次8300，体检收入375.14万元。                                     </t>
    <phoneticPr fontId="3" type="noConversion"/>
  </si>
  <si>
    <t>237.28/109.48</t>
    <phoneticPr fontId="1" type="noConversion"/>
  </si>
  <si>
    <t>13658.3/3858.06</t>
    <phoneticPr fontId="1" type="noConversion"/>
  </si>
  <si>
    <t>6.88/9.02</t>
    <phoneticPr fontId="1" type="noConversion"/>
  </si>
  <si>
    <t>4.79/2.14</t>
    <phoneticPr fontId="1" type="noConversion"/>
  </si>
</sst>
</file>

<file path=xl/styles.xml><?xml version="1.0" encoding="utf-8"?>
<styleSheet xmlns="http://schemas.openxmlformats.org/spreadsheetml/2006/main">
  <numFmts count="3">
    <numFmt numFmtId="176" formatCode="0.00_ "/>
    <numFmt numFmtId="177" formatCode="0_);[Red]\(0\)"/>
    <numFmt numFmtId="178" formatCode="0.00_);[Red]\(0.00\)"/>
  </numFmts>
  <fonts count="9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6"/>
      <name val="宋体"/>
      <charset val="134"/>
    </font>
    <font>
      <sz val="9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sz val="12"/>
      <name val="宋体"/>
      <family val="3"/>
      <charset val="134"/>
    </font>
    <font>
      <sz val="11"/>
      <name val="宋体"/>
      <family val="3"/>
      <charset val="134"/>
    </font>
    <font>
      <sz val="11"/>
      <color theme="1"/>
      <name val="宋体"/>
      <family val="2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9" fontId="8" fillId="0" borderId="0" applyFont="0" applyFill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6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76" fontId="4" fillId="2" borderId="3" xfId="0" applyNumberFormat="1" applyFont="1" applyFill="1" applyBorder="1" applyAlignment="1">
      <alignment horizontal="center" vertical="center" wrapText="1"/>
    </xf>
    <xf numFmtId="176" fontId="0" fillId="2" borderId="3" xfId="0" applyNumberForma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177" fontId="4" fillId="2" borderId="3" xfId="0" applyNumberFormat="1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center" vertical="center" wrapText="1"/>
    </xf>
    <xf numFmtId="0" fontId="6" fillId="2" borderId="3" xfId="0" applyNumberFormat="1" applyFont="1" applyFill="1" applyBorder="1" applyAlignment="1">
      <alignment horizontal="center" vertical="center" wrapText="1"/>
    </xf>
    <xf numFmtId="0" fontId="7" fillId="2" borderId="3" xfId="0" applyNumberFormat="1" applyFont="1" applyFill="1" applyBorder="1" applyAlignment="1">
      <alignment horizontal="center" vertical="center" wrapText="1"/>
    </xf>
    <xf numFmtId="0" fontId="4" fillId="2" borderId="3" xfId="1" applyNumberFormat="1" applyFont="1" applyFill="1" applyBorder="1" applyAlignment="1">
      <alignment horizontal="center" vertical="center" wrapText="1"/>
    </xf>
    <xf numFmtId="178" fontId="4" fillId="2" borderId="3" xfId="0" applyNumberFormat="1" applyFont="1" applyFill="1" applyBorder="1" applyAlignment="1">
      <alignment horizontal="center" vertical="center"/>
    </xf>
    <xf numFmtId="178" fontId="4" fillId="2" borderId="3" xfId="0" applyNumberFormat="1" applyFont="1" applyFill="1" applyBorder="1" applyAlignment="1">
      <alignment horizontal="center" vertical="center" wrapText="1"/>
    </xf>
    <xf numFmtId="178" fontId="0" fillId="2" borderId="0" xfId="0" applyNumberFormat="1" applyFill="1" applyAlignment="1">
      <alignment horizontal="center" vertical="center"/>
    </xf>
    <xf numFmtId="178" fontId="6" fillId="2" borderId="3" xfId="0" applyNumberFormat="1" applyFont="1" applyFill="1" applyBorder="1" applyAlignment="1">
      <alignment horizontal="distributed" vertical="center" wrapText="1"/>
    </xf>
    <xf numFmtId="178" fontId="6" fillId="2" borderId="3" xfId="0" applyNumberFormat="1" applyFont="1" applyFill="1" applyBorder="1" applyAlignment="1">
      <alignment horizontal="center" vertical="center" wrapText="1"/>
    </xf>
    <xf numFmtId="178" fontId="4" fillId="2" borderId="0" xfId="0" applyNumberFormat="1" applyFont="1" applyFill="1" applyAlignment="1">
      <alignment horizontal="center" vertical="center"/>
    </xf>
    <xf numFmtId="178" fontId="6" fillId="2" borderId="3" xfId="0" applyNumberFormat="1" applyFont="1" applyFill="1" applyBorder="1" applyAlignment="1">
      <alignment horizontal="center" vertical="center"/>
    </xf>
    <xf numFmtId="0" fontId="0" fillId="0" borderId="0" xfId="0" applyNumberFormat="1">
      <alignment vertical="center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</cellXfs>
  <cellStyles count="2">
    <cellStyle name="百分比" xfId="1" builtinId="5"/>
    <cellStyle name="常规" xfId="0" builtinId="0"/>
  </cellStyles>
  <dxfs count="0"/>
  <tableStyles count="0" defaultTableStyle="TableStyleMedium9" defaultPivotStyle="PivotStyleLight16"/>
  <colors>
    <mruColors>
      <color rgb="FFFFCC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"/>
  <sheetViews>
    <sheetView tabSelected="1" topLeftCell="A7" zoomScale="90" zoomScaleNormal="90" workbookViewId="0">
      <selection activeCell="N7" sqref="N7"/>
    </sheetView>
  </sheetViews>
  <sheetFormatPr defaultRowHeight="13.5"/>
  <cols>
    <col min="1" max="1" width="5.375" customWidth="1"/>
    <col min="2" max="2" width="8.125" customWidth="1"/>
    <col min="3" max="3" width="7.625" customWidth="1"/>
    <col min="4" max="4" width="7.375" customWidth="1"/>
    <col min="5" max="5" width="8" customWidth="1"/>
    <col min="6" max="6" width="8.25" customWidth="1"/>
    <col min="7" max="7" width="10.375" customWidth="1"/>
    <col min="8" max="8" width="12.375" customWidth="1"/>
    <col min="9" max="9" width="8.5" customWidth="1"/>
    <col min="10" max="10" width="8" customWidth="1"/>
    <col min="11" max="11" width="9.5" bestFit="1" customWidth="1"/>
    <col min="12" max="13" width="8.25" customWidth="1"/>
    <col min="14" max="14" width="8.125" customWidth="1"/>
    <col min="15" max="15" width="8" customWidth="1"/>
    <col min="16" max="16" width="8.125" customWidth="1"/>
    <col min="17" max="17" width="7" customWidth="1"/>
    <col min="18" max="18" width="7.25" customWidth="1"/>
  </cols>
  <sheetData>
    <row r="1" spans="1:20" ht="20.25">
      <c r="A1" s="21" t="s">
        <v>22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</row>
    <row r="2" spans="1:20" ht="14.25">
      <c r="A2" s="22" t="s">
        <v>21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</row>
    <row r="3" spans="1:20" ht="71.25">
      <c r="A3" s="24" t="s">
        <v>0</v>
      </c>
      <c r="B3" s="24" t="s">
        <v>1</v>
      </c>
      <c r="C3" s="4" t="s">
        <v>2</v>
      </c>
      <c r="D3" s="5" t="s">
        <v>3</v>
      </c>
      <c r="E3" s="4" t="s">
        <v>4</v>
      </c>
      <c r="F3" s="4" t="s">
        <v>5</v>
      </c>
      <c r="G3" s="6" t="s">
        <v>6</v>
      </c>
      <c r="H3" s="6" t="s">
        <v>7</v>
      </c>
      <c r="I3" s="4" t="s">
        <v>8</v>
      </c>
      <c r="J3" s="4" t="s">
        <v>9</v>
      </c>
      <c r="K3" s="4" t="s">
        <v>10</v>
      </c>
      <c r="L3" s="4" t="s">
        <v>11</v>
      </c>
      <c r="M3" s="4" t="s">
        <v>12</v>
      </c>
      <c r="N3" s="4" t="s">
        <v>13</v>
      </c>
      <c r="O3" s="7" t="s">
        <v>14</v>
      </c>
      <c r="P3" s="7" t="s">
        <v>15</v>
      </c>
      <c r="Q3" s="4" t="s">
        <v>16</v>
      </c>
      <c r="R3" s="4" t="s">
        <v>17</v>
      </c>
    </row>
    <row r="4" spans="1:20" ht="14.25">
      <c r="A4" s="25"/>
      <c r="B4" s="26"/>
      <c r="C4" s="8">
        <v>1</v>
      </c>
      <c r="D4" s="8">
        <v>2</v>
      </c>
      <c r="E4" s="8">
        <v>3</v>
      </c>
      <c r="F4" s="8">
        <v>4</v>
      </c>
      <c r="G4" s="8">
        <v>5</v>
      </c>
      <c r="H4" s="8">
        <v>6</v>
      </c>
      <c r="I4" s="8">
        <v>7</v>
      </c>
      <c r="J4" s="8">
        <v>8</v>
      </c>
      <c r="K4" s="8">
        <v>9</v>
      </c>
      <c r="L4" s="8">
        <v>10</v>
      </c>
      <c r="M4" s="8">
        <v>11</v>
      </c>
      <c r="N4" s="8">
        <v>12</v>
      </c>
      <c r="O4" s="8">
        <v>13</v>
      </c>
      <c r="P4" s="8">
        <v>14</v>
      </c>
      <c r="Q4" s="8">
        <v>15</v>
      </c>
      <c r="R4" s="8">
        <v>16</v>
      </c>
    </row>
    <row r="5" spans="1:20" ht="53.25" customHeight="1">
      <c r="A5" s="27" t="s">
        <v>18</v>
      </c>
      <c r="B5" s="2" t="s">
        <v>23</v>
      </c>
      <c r="C5" s="12">
        <v>33.35</v>
      </c>
      <c r="D5" s="13">
        <v>44.28</v>
      </c>
      <c r="E5" s="14">
        <v>12.79</v>
      </c>
      <c r="F5" s="13">
        <v>19.46</v>
      </c>
      <c r="G5" s="15" t="s">
        <v>25</v>
      </c>
      <c r="H5" s="16" t="s">
        <v>26</v>
      </c>
      <c r="I5" s="17">
        <v>181.31</v>
      </c>
      <c r="J5" s="13">
        <v>0.4</v>
      </c>
      <c r="K5" s="13">
        <v>8.4700000000000006</v>
      </c>
      <c r="L5" s="13">
        <v>103.97</v>
      </c>
      <c r="M5" s="13">
        <v>99.37</v>
      </c>
      <c r="N5" s="13">
        <v>93.1</v>
      </c>
      <c r="O5" s="16">
        <v>10</v>
      </c>
      <c r="P5" s="13">
        <v>30</v>
      </c>
      <c r="Q5" s="13">
        <v>1.74</v>
      </c>
      <c r="R5" s="13">
        <v>22.42</v>
      </c>
    </row>
    <row r="6" spans="1:20" ht="48.75" customHeight="1">
      <c r="A6" s="28"/>
      <c r="B6" s="3" t="s">
        <v>24</v>
      </c>
      <c r="C6" s="18">
        <v>33.69</v>
      </c>
      <c r="D6" s="13">
        <v>43.71</v>
      </c>
      <c r="E6" s="13">
        <v>14.63</v>
      </c>
      <c r="F6" s="13">
        <v>21.61</v>
      </c>
      <c r="G6" s="15" t="s">
        <v>28</v>
      </c>
      <c r="H6" s="16" t="s">
        <v>29</v>
      </c>
      <c r="I6" s="9">
        <v>167.11</v>
      </c>
      <c r="J6" s="13">
        <v>0.2</v>
      </c>
      <c r="K6" s="13">
        <v>8.92</v>
      </c>
      <c r="L6" s="13">
        <v>100.65</v>
      </c>
      <c r="M6" s="13">
        <v>99.4</v>
      </c>
      <c r="N6" s="13">
        <v>85.07</v>
      </c>
      <c r="O6" s="13">
        <v>10</v>
      </c>
      <c r="P6" s="17">
        <v>30</v>
      </c>
      <c r="Q6" s="13">
        <v>1.26</v>
      </c>
      <c r="R6" s="13">
        <v>20.79</v>
      </c>
    </row>
    <row r="7" spans="1:20" ht="73.5" customHeight="1">
      <c r="A7" s="26"/>
      <c r="B7" s="1" t="s">
        <v>20</v>
      </c>
      <c r="C7" s="8">
        <f>C5-C6</f>
        <v>-0.33999999999999631</v>
      </c>
      <c r="D7" s="8">
        <f>D5-D6</f>
        <v>0.57000000000000028</v>
      </c>
      <c r="E7" s="8">
        <f>E5-E6</f>
        <v>-1.8400000000000016</v>
      </c>
      <c r="F7" s="8">
        <f>F5-F6</f>
        <v>-2.1499999999999986</v>
      </c>
      <c r="G7" s="10" t="s">
        <v>30</v>
      </c>
      <c r="H7" s="9" t="s">
        <v>31</v>
      </c>
      <c r="I7" s="8">
        <v>8.5</v>
      </c>
      <c r="J7" s="8">
        <v>0.2</v>
      </c>
      <c r="K7" s="11">
        <v>-5.04</v>
      </c>
      <c r="L7" s="8">
        <f>L5-L6</f>
        <v>3.3199999999999932</v>
      </c>
      <c r="M7" s="8">
        <f>M5-M6</f>
        <v>-3.0000000000001137E-2</v>
      </c>
      <c r="N7" s="8">
        <f>N5-N6</f>
        <v>8.0300000000000011</v>
      </c>
      <c r="O7" s="8">
        <v>0</v>
      </c>
      <c r="P7" s="8">
        <v>0</v>
      </c>
      <c r="Q7" s="8">
        <f>Q5-Q6</f>
        <v>0.48</v>
      </c>
      <c r="R7" s="8">
        <f>R5-R6</f>
        <v>1.6300000000000026</v>
      </c>
      <c r="S7" s="19"/>
      <c r="T7" s="19"/>
    </row>
    <row r="8" spans="1:20" ht="156" customHeight="1">
      <c r="A8" s="29" t="s">
        <v>27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</row>
    <row r="9" spans="1:20">
      <c r="A9" s="20" t="s">
        <v>19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</row>
  </sheetData>
  <mergeCells count="7">
    <mergeCell ref="A9:R9"/>
    <mergeCell ref="A1:R1"/>
    <mergeCell ref="A2:R2"/>
    <mergeCell ref="A3:A4"/>
    <mergeCell ref="B3:B4"/>
    <mergeCell ref="A5:A7"/>
    <mergeCell ref="A8:R8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2017-07-17T03:36:24Z</dcterms:modified>
</cp:coreProperties>
</file>