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6" i="1"/>
  <c r="Q6"/>
  <c r="P6"/>
  <c r="O6"/>
  <c r="F6"/>
  <c r="J6"/>
  <c r="N6"/>
  <c r="M6"/>
  <c r="L6"/>
  <c r="K6"/>
  <c r="I6"/>
  <c r="E6"/>
  <c r="D6"/>
  <c r="C6"/>
</calcChain>
</file>

<file path=xl/sharedStrings.xml><?xml version="1.0" encoding="utf-8"?>
<sst xmlns="http://schemas.openxmlformats.org/spreadsheetml/2006/main" count="29" uniqueCount="29">
  <si>
    <t>单位名称</t>
    <phoneticPr fontId="3" type="noConversion"/>
  </si>
  <si>
    <t>同比</t>
    <phoneticPr fontId="3" type="noConversion"/>
  </si>
  <si>
    <t>药品收入占医疗收入比例(%)</t>
    <phoneticPr fontId="3" type="noConversion"/>
  </si>
  <si>
    <t>基本药物目录品种使用金额比例(%)</t>
    <phoneticPr fontId="3" type="noConversion"/>
  </si>
  <si>
    <t>抗菌药物占药品使用比例(%)</t>
    <phoneticPr fontId="3" type="noConversion"/>
  </si>
  <si>
    <t>抗菌药物在门诊处方的比例(%)</t>
    <phoneticPr fontId="3" type="noConversion"/>
  </si>
  <si>
    <t>门诊病人均次费用/其中药品费（元）</t>
    <phoneticPr fontId="3" type="noConversion"/>
  </si>
  <si>
    <t>出院病人均次费用/其中药品费（元）</t>
    <phoneticPr fontId="3" type="noConversion"/>
  </si>
  <si>
    <t>门诊处方平均金额（元）</t>
    <phoneticPr fontId="3" type="noConversion"/>
  </si>
  <si>
    <t>不合格处方占全部处方比例（%）</t>
    <phoneticPr fontId="3" type="noConversion"/>
  </si>
  <si>
    <t>平均住院日（天）</t>
    <phoneticPr fontId="3" type="noConversion"/>
  </si>
  <si>
    <t>床位使用率（%）</t>
    <phoneticPr fontId="3" type="noConversion"/>
  </si>
  <si>
    <t>入出院诊断符合率（%）</t>
    <phoneticPr fontId="3" type="noConversion"/>
  </si>
  <si>
    <t>危重病人抢救成功率（%）</t>
    <phoneticPr fontId="3" type="noConversion"/>
  </si>
  <si>
    <t>门诊普通号源预约开放比例（%）</t>
    <phoneticPr fontId="3" type="noConversion"/>
  </si>
  <si>
    <t>门诊专家号源预约开放比例（%）</t>
    <phoneticPr fontId="3" type="noConversion"/>
  </si>
  <si>
    <t>普通号预约就诊率（%）</t>
    <phoneticPr fontId="3" type="noConversion"/>
  </si>
  <si>
    <t>专家号预约就诊率（%）</t>
    <phoneticPr fontId="3" type="noConversion"/>
  </si>
  <si>
    <t>市人民医院</t>
    <phoneticPr fontId="3" type="noConversion"/>
  </si>
  <si>
    <t>同比上升或下降百分比或百分点</t>
    <phoneticPr fontId="3" type="noConversion"/>
  </si>
  <si>
    <t>2015年度衢州市直医院医疗服务阳光用药及相关信息表</t>
    <phoneticPr fontId="3" type="noConversion"/>
  </si>
  <si>
    <t>2015年度</t>
    <phoneticPr fontId="3" type="noConversion"/>
  </si>
  <si>
    <t>2014年度</t>
    <phoneticPr fontId="3" type="noConversion"/>
  </si>
  <si>
    <t>196.25  103.59</t>
    <phoneticPr fontId="1" type="noConversion"/>
  </si>
  <si>
    <t>13310.13 4681.41</t>
    <phoneticPr fontId="1" type="noConversion"/>
  </si>
  <si>
    <t>门诊病人均次费用：202.57元药品均次费用：102.74元。</t>
    <phoneticPr fontId="1" type="noConversion"/>
  </si>
  <si>
    <t>住院病人均次费用：13377.18元药品均次费用4201.11元：</t>
    <phoneticPr fontId="1" type="noConversion"/>
  </si>
  <si>
    <t>3.22      -0.82</t>
    <phoneticPr fontId="1" type="noConversion"/>
  </si>
  <si>
    <t>0.50        -10.26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</si>
</sst>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distributed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76" fontId="4" fillId="2" borderId="2" xfId="1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colors>
    <mruColors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Normal="100" workbookViewId="0">
      <selection sqref="A1:R1"/>
    </sheetView>
  </sheetViews>
  <sheetFormatPr defaultRowHeight="13.5"/>
  <cols>
    <col min="1" max="1" width="5.375" customWidth="1"/>
    <col min="2" max="2" width="8.125" customWidth="1"/>
    <col min="3" max="3" width="7.625" customWidth="1"/>
    <col min="4" max="4" width="7.375" customWidth="1"/>
    <col min="5" max="5" width="8" customWidth="1"/>
    <col min="6" max="6" width="8.25" customWidth="1"/>
    <col min="7" max="7" width="10.375" customWidth="1"/>
    <col min="8" max="8" width="12.375" customWidth="1"/>
    <col min="9" max="9" width="8.5" customWidth="1"/>
    <col min="10" max="10" width="8" customWidth="1"/>
    <col min="11" max="11" width="13.875" bestFit="1" customWidth="1"/>
    <col min="12" max="13" width="8.25" customWidth="1"/>
    <col min="14" max="14" width="8.125" customWidth="1"/>
    <col min="15" max="15" width="8" customWidth="1"/>
    <col min="16" max="16" width="8.125" customWidth="1"/>
    <col min="17" max="17" width="7" customWidth="1"/>
    <col min="18" max="18" width="7.25" customWidth="1"/>
  </cols>
  <sheetData>
    <row r="1" spans="1:19" ht="20.2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9" ht="71.25">
      <c r="A2" s="23" t="s">
        <v>0</v>
      </c>
      <c r="B2" s="23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7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8" t="s">
        <v>14</v>
      </c>
      <c r="P2" s="8" t="s">
        <v>15</v>
      </c>
      <c r="Q2" s="5" t="s">
        <v>16</v>
      </c>
      <c r="R2" s="5" t="s">
        <v>17</v>
      </c>
      <c r="S2" s="9"/>
    </row>
    <row r="3" spans="1:19" ht="14.25">
      <c r="A3" s="24"/>
      <c r="B3" s="25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9"/>
    </row>
    <row r="4" spans="1:19" ht="53.25" customHeight="1">
      <c r="A4" s="26" t="s">
        <v>18</v>
      </c>
      <c r="B4" s="3" t="s">
        <v>21</v>
      </c>
      <c r="C4" s="15">
        <v>36.14</v>
      </c>
      <c r="D4" s="10">
        <v>24.51</v>
      </c>
      <c r="E4" s="11">
        <v>13.46</v>
      </c>
      <c r="F4" s="10">
        <v>15.9</v>
      </c>
      <c r="G4" s="16" t="s">
        <v>25</v>
      </c>
      <c r="H4" s="17" t="s">
        <v>26</v>
      </c>
      <c r="I4" s="12">
        <v>160.51</v>
      </c>
      <c r="J4" s="13">
        <v>1.67</v>
      </c>
      <c r="K4" s="10">
        <v>9.33</v>
      </c>
      <c r="L4" s="10">
        <v>98.26</v>
      </c>
      <c r="M4" s="10">
        <v>99.67</v>
      </c>
      <c r="N4" s="10">
        <v>87</v>
      </c>
      <c r="O4" s="10">
        <v>10</v>
      </c>
      <c r="P4" s="21">
        <v>30</v>
      </c>
      <c r="Q4" s="10">
        <v>0.93</v>
      </c>
      <c r="R4" s="13">
        <v>0.16389999999999999</v>
      </c>
      <c r="S4" s="9"/>
    </row>
    <row r="5" spans="1:19" ht="48.75" customHeight="1">
      <c r="A5" s="27"/>
      <c r="B5" s="4" t="s">
        <v>22</v>
      </c>
      <c r="C5" s="14">
        <v>39.81</v>
      </c>
      <c r="D5" s="1">
        <v>14.91</v>
      </c>
      <c r="E5" s="1">
        <v>12.09</v>
      </c>
      <c r="F5" s="1">
        <v>17.100000000000001</v>
      </c>
      <c r="G5" s="1" t="s">
        <v>23</v>
      </c>
      <c r="H5" s="1" t="s">
        <v>24</v>
      </c>
      <c r="I5" s="14">
        <v>148.91999999999999</v>
      </c>
      <c r="J5" s="1">
        <v>1.59</v>
      </c>
      <c r="K5" s="1">
        <v>9.77</v>
      </c>
      <c r="L5" s="1">
        <v>99.99</v>
      </c>
      <c r="M5" s="1">
        <v>99.56</v>
      </c>
      <c r="N5" s="1">
        <v>87.11</v>
      </c>
      <c r="O5" s="1">
        <v>10</v>
      </c>
      <c r="P5" s="1">
        <v>30</v>
      </c>
      <c r="Q5" s="1">
        <v>0.77</v>
      </c>
      <c r="R5" s="1">
        <v>10.050000000000001</v>
      </c>
      <c r="S5" s="9"/>
    </row>
    <row r="6" spans="1:19" ht="73.5" customHeight="1">
      <c r="A6" s="25"/>
      <c r="B6" s="2" t="s">
        <v>19</v>
      </c>
      <c r="C6" s="10">
        <f>C4-C5</f>
        <v>-3.6700000000000017</v>
      </c>
      <c r="D6" s="10">
        <f>D4-D5</f>
        <v>9.6000000000000014</v>
      </c>
      <c r="E6" s="10">
        <f>E4-E5</f>
        <v>1.370000000000001</v>
      </c>
      <c r="F6" s="10">
        <f>F4-F5</f>
        <v>-1.2000000000000011</v>
      </c>
      <c r="G6" s="18" t="s">
        <v>27</v>
      </c>
      <c r="H6" s="19" t="s">
        <v>28</v>
      </c>
      <c r="I6" s="5">
        <f>(I4-I5)/I5</f>
        <v>7.7827021219446707E-2</v>
      </c>
      <c r="J6" s="10">
        <f>J4-J5</f>
        <v>7.9999999999999849E-2</v>
      </c>
      <c r="K6" s="20">
        <f>(K4-K5)/K5</f>
        <v>-4.5035823950869962E-2</v>
      </c>
      <c r="L6" s="10">
        <f t="shared" ref="L6:N6" si="0">L4-L5</f>
        <v>-1.7299999999999898</v>
      </c>
      <c r="M6" s="10">
        <f t="shared" si="0"/>
        <v>0.10999999999999943</v>
      </c>
      <c r="N6" s="10">
        <f t="shared" si="0"/>
        <v>-0.10999999999999943</v>
      </c>
      <c r="O6" s="10">
        <f>O4-O5</f>
        <v>0</v>
      </c>
      <c r="P6" s="10">
        <f>P4-P5</f>
        <v>0</v>
      </c>
      <c r="Q6" s="10">
        <f>Q4-Q5</f>
        <v>0.16000000000000003</v>
      </c>
      <c r="R6" s="5">
        <f>R4-R5</f>
        <v>-9.8861000000000008</v>
      </c>
      <c r="S6" s="9"/>
    </row>
  </sheetData>
  <mergeCells count="4">
    <mergeCell ref="A1:R1"/>
    <mergeCell ref="A2:A3"/>
    <mergeCell ref="B2:B3"/>
    <mergeCell ref="A4:A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2016-01-25T09:24:11Z</dcterms:modified>
</cp:coreProperties>
</file>