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548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7" i="1"/>
  <c r="Q7"/>
  <c r="O7"/>
</calcChain>
</file>

<file path=xl/sharedStrings.xml><?xml version="1.0" encoding="utf-8"?>
<sst xmlns="http://schemas.openxmlformats.org/spreadsheetml/2006/main" count="33" uniqueCount="33">
  <si>
    <t>单位名称</t>
    <phoneticPr fontId="3" type="noConversion"/>
  </si>
  <si>
    <t>同比</t>
    <phoneticPr fontId="3" type="noConversion"/>
  </si>
  <si>
    <t>药品收入占医疗收入比例(%)</t>
    <phoneticPr fontId="3" type="noConversion"/>
  </si>
  <si>
    <t>基本药物目录品种使用金额比例(%)</t>
    <phoneticPr fontId="3" type="noConversion"/>
  </si>
  <si>
    <t>抗菌药物占药品使用比例(%)</t>
    <phoneticPr fontId="3" type="noConversion"/>
  </si>
  <si>
    <t>抗菌药物在门诊处方的比例(%)</t>
    <phoneticPr fontId="3" type="noConversion"/>
  </si>
  <si>
    <t>门诊病人均次费用/其中药品费（元）</t>
    <phoneticPr fontId="3" type="noConversion"/>
  </si>
  <si>
    <t>出院病人均次费用/其中药品费（元）</t>
    <phoneticPr fontId="3" type="noConversion"/>
  </si>
  <si>
    <t>门诊处方平均金额（元）</t>
    <phoneticPr fontId="3" type="noConversion"/>
  </si>
  <si>
    <t>不合格处方占全部处方比例（%）</t>
    <phoneticPr fontId="3" type="noConversion"/>
  </si>
  <si>
    <t>平均住院日（天）</t>
    <phoneticPr fontId="3" type="noConversion"/>
  </si>
  <si>
    <t>床位使用率（%）</t>
    <phoneticPr fontId="3" type="noConversion"/>
  </si>
  <si>
    <t>入出院诊断符合率（%）</t>
    <phoneticPr fontId="3" type="noConversion"/>
  </si>
  <si>
    <t>危重病人抢救成功率（%）</t>
    <phoneticPr fontId="3" type="noConversion"/>
  </si>
  <si>
    <t>门诊普通号源预约开放比例（%）</t>
    <phoneticPr fontId="3" type="noConversion"/>
  </si>
  <si>
    <t>门诊专家号源预约开放比例（%）</t>
    <phoneticPr fontId="3" type="noConversion"/>
  </si>
  <si>
    <t>普通号预约就诊率（%）</t>
    <phoneticPr fontId="3" type="noConversion"/>
  </si>
  <si>
    <t>专家号预约就诊率（%）</t>
    <phoneticPr fontId="3" type="noConversion"/>
  </si>
  <si>
    <t>市人民医院</t>
    <phoneticPr fontId="3" type="noConversion"/>
  </si>
  <si>
    <t xml:space="preserve">填表人：                              科室负责人：                         单位负责人：              </t>
    <phoneticPr fontId="3" type="noConversion"/>
  </si>
  <si>
    <t>同比上升或下降百分比或百分点</t>
    <phoneticPr fontId="3" type="noConversion"/>
  </si>
  <si>
    <r>
      <t xml:space="preserve">填报单位：（盖章）                                                        填表日期：  </t>
    </r>
    <r>
      <rPr>
        <sz val="12"/>
        <rFont val="宋体"/>
        <charset val="134"/>
      </rPr>
      <t xml:space="preserve"> 年 </t>
    </r>
    <r>
      <rPr>
        <sz val="12"/>
        <rFont val="宋体"/>
        <charset val="134"/>
      </rPr>
      <t xml:space="preserve">月 </t>
    </r>
    <r>
      <rPr>
        <sz val="12"/>
        <rFont val="宋体"/>
        <charset val="134"/>
      </rPr>
      <t xml:space="preserve"> 日</t>
    </r>
    <phoneticPr fontId="3" type="noConversion"/>
  </si>
  <si>
    <t>2016年第一季度衢州市直医院医疗服务阳光用药及相关信息表</t>
    <phoneticPr fontId="3" type="noConversion"/>
  </si>
  <si>
    <t>2016年第一季度</t>
    <phoneticPr fontId="3" type="noConversion"/>
  </si>
  <si>
    <t>2015年第一季度</t>
    <phoneticPr fontId="3" type="noConversion"/>
  </si>
  <si>
    <t>门诊均次费用242.28/药品费：120.46</t>
    <phoneticPr fontId="1" type="noConversion"/>
  </si>
  <si>
    <t>门诊均次费用242.42/药品费：125.81</t>
    <phoneticPr fontId="1" type="noConversion"/>
  </si>
  <si>
    <t>出院均次费用：12844.44/ 药品费:4269.78</t>
    <phoneticPr fontId="1" type="noConversion"/>
  </si>
  <si>
    <t>出院均次费用：14188.31/ 药品费:4210.96</t>
    <phoneticPr fontId="1" type="noConversion"/>
  </si>
  <si>
    <t>-0.06/-4.25</t>
    <phoneticPr fontId="1" type="noConversion"/>
  </si>
  <si>
    <t>10.46/-1.38</t>
    <phoneticPr fontId="1" type="noConversion"/>
  </si>
  <si>
    <r>
      <t>备注：                                                                                                                                                                                                                        一、填写说明：1、药品收入占医疗收入比例=药品收入（含中药饮片）/医疗收入*100%；2、基本药物目录品种=国家基本药物目录307种+原省增补目录150种+中药饮片；3、抗菌药物占药品使用比例=抗菌药物收入金额/总药物收入金额*100%；4、抗菌药物在门诊处方的比例=门诊就诊使用抗菌药物人次/同期门诊就诊处方总人次*100%，</t>
    </r>
    <r>
      <rPr>
        <b/>
        <sz val="11"/>
        <rFont val="宋体"/>
        <family val="3"/>
        <charset val="134"/>
      </rPr>
      <t>不包括急诊</t>
    </r>
    <r>
      <rPr>
        <sz val="11"/>
        <rFont val="宋体"/>
        <family val="3"/>
        <charset val="134"/>
      </rPr>
      <t>；5、门诊病人均次费用</t>
    </r>
    <r>
      <rPr>
        <sz val="11"/>
        <color indexed="8"/>
        <rFont val="宋体"/>
        <charset val="134"/>
      </rPr>
      <t>(即每门急诊人次平均收费水平)=门急诊医疗收入/总门急诊诊疗人次，体检费用与体检人次均不列入计算；6、出院病人均次费用（即出院者平均医药费用）=每床日平均收费水平*出院者平均住院天数；</t>
    </r>
    <r>
      <rPr>
        <sz val="11"/>
        <color rgb="FFFFCC00"/>
        <rFont val="宋体"/>
        <family val="3"/>
        <charset val="134"/>
      </rPr>
      <t>7、门诊处方平均金额=门诊处方金额/门诊人次，不包括急诊</t>
    </r>
    <r>
      <rPr>
        <sz val="11"/>
        <color rgb="FFFFFF00"/>
        <rFont val="宋体"/>
        <family val="3"/>
        <charset val="134"/>
      </rPr>
      <t>；</t>
    </r>
    <r>
      <rPr>
        <sz val="11"/>
        <color indexed="8"/>
        <rFont val="宋体"/>
        <charset val="134"/>
      </rPr>
      <t>8、不合格处方占全部处方比例=不合格处方数/全部处方数*100%；9、平均住院日（即出院者平均住院天数）=出院者占用总床日/出院人数；10、床位使用率（即病床使用率）=实际占用总床日/实际开放总床日*100%；11、入出院诊断符合率=诊断符合患者数/（出院患者数-转归为“其他”的患者数）*100%；12、危重病人抢救成功率=抢救成功人次数/住院危重病人抢救人次数*100%；15、普通号预约就诊率=通过预约就诊的普通号病人数/同时段普通号门诊总量*100%；16、专家号预约就诊率=通过预约就诊的专家号病人数/同时段专家号门诊总量*100%。                                                                                                                          二、补充资料：开展健康体检项目的医院，</t>
    </r>
    <r>
      <rPr>
        <sz val="11"/>
        <color rgb="FFFF0000"/>
        <rFont val="宋体"/>
        <family val="3"/>
        <charset val="134"/>
      </rPr>
      <t>请填写本期体检人次（</t>
    </r>
    <r>
      <rPr>
        <sz val="11"/>
        <color rgb="FFFF0000"/>
        <rFont val="宋体"/>
        <charset val="134"/>
      </rPr>
      <t>5041</t>
    </r>
    <r>
      <rPr>
        <sz val="11"/>
        <color rgb="FFFF0000"/>
        <rFont val="宋体"/>
        <family val="3"/>
        <charset val="134"/>
      </rPr>
      <t>人次），体检收入（</t>
    </r>
    <r>
      <rPr>
        <sz val="11"/>
        <color rgb="FFFF0000"/>
        <rFont val="宋体"/>
        <charset val="134"/>
      </rPr>
      <t>3039922.61</t>
    </r>
    <r>
      <rPr>
        <sz val="11"/>
        <color rgb="FFFF0000"/>
        <rFont val="宋体"/>
        <family val="3"/>
        <charset val="134"/>
      </rPr>
      <t>）万元。</t>
    </r>
    <r>
      <rPr>
        <sz val="11"/>
        <rFont val="宋体"/>
        <charset val="134"/>
      </rPr>
      <t xml:space="preserve">                                     </t>
    </r>
    <phoneticPr fontId="3" type="noConversion"/>
  </si>
  <si>
    <r>
      <t>1</t>
    </r>
    <r>
      <rPr>
        <sz val="12"/>
        <rFont val="宋体"/>
        <family val="3"/>
        <charset val="134"/>
      </rPr>
      <t>.5</t>
    </r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</si>
</sst>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);[Red]\(0\)"/>
    <numFmt numFmtId="178" formatCode="0.00_);[Red]\(0.00\)"/>
  </numFmts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3"/>
      <charset val="134"/>
    </font>
    <font>
      <sz val="9"/>
      <name val="宋体"/>
      <family val="3"/>
      <charset val="134"/>
    </font>
    <font>
      <sz val="11"/>
      <color rgb="FFFFFF00"/>
      <name val="宋体"/>
      <family val="3"/>
      <charset val="134"/>
    </font>
    <font>
      <sz val="11"/>
      <color rgb="FFFFCC0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b/>
      <sz val="11"/>
      <name val="宋体"/>
      <family val="3"/>
      <charset val="134"/>
    </font>
    <font>
      <sz val="11"/>
      <color rgb="FFFF000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2" borderId="0" xfId="0" applyFill="1">
      <alignment vertical="center"/>
    </xf>
    <xf numFmtId="176" fontId="4" fillId="2" borderId="3" xfId="0" applyNumberFormat="1" applyFont="1" applyFill="1" applyBorder="1" applyAlignment="1">
      <alignment horizontal="center" vertical="center" wrapText="1"/>
    </xf>
    <xf numFmtId="176" fontId="0" fillId="2" borderId="3" xfId="0" applyNumberForma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7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176" fontId="4" fillId="2" borderId="3" xfId="1" applyNumberFormat="1" applyFont="1" applyFill="1" applyBorder="1" applyAlignment="1">
      <alignment horizontal="center" vertical="center" wrapText="1"/>
    </xf>
    <xf numFmtId="178" fontId="7" fillId="2" borderId="3" xfId="0" applyNumberFormat="1" applyFont="1" applyFill="1" applyBorder="1" applyAlignment="1">
      <alignment horizontal="center" vertical="center" wrapText="1"/>
    </xf>
    <xf numFmtId="178" fontId="4" fillId="2" borderId="3" xfId="0" applyNumberFormat="1" applyFont="1" applyFill="1" applyBorder="1" applyAlignment="1">
      <alignment horizontal="center" vertical="center" wrapText="1"/>
    </xf>
    <xf numFmtId="178" fontId="14" fillId="2" borderId="3" xfId="0" applyNumberFormat="1" applyFont="1" applyFill="1" applyBorder="1" applyAlignment="1">
      <alignment horizontal="center" vertical="center" wrapText="1"/>
    </xf>
    <xf numFmtId="178" fontId="4" fillId="2" borderId="0" xfId="0" applyNumberFormat="1" applyFont="1" applyFill="1" applyAlignment="1">
      <alignment horizontal="center" vertical="center"/>
    </xf>
    <xf numFmtId="0" fontId="14" fillId="2" borderId="3" xfId="0" applyNumberFormat="1" applyFont="1" applyFill="1" applyBorder="1" applyAlignment="1">
      <alignment horizontal="distributed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  <colors>
    <mruColors>
      <color rgb="FFFF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topLeftCell="A2" zoomScaleNormal="100" workbookViewId="0">
      <selection activeCell="H7" sqref="H7"/>
    </sheetView>
  </sheetViews>
  <sheetFormatPr defaultRowHeight="13.5"/>
  <cols>
    <col min="1" max="1" width="5.375" style="1" customWidth="1"/>
    <col min="2" max="2" width="8.125" style="1" customWidth="1"/>
    <col min="3" max="3" width="7.625" style="1" customWidth="1"/>
    <col min="4" max="4" width="9.625" style="1" customWidth="1"/>
    <col min="5" max="5" width="8" style="1" customWidth="1"/>
    <col min="6" max="6" width="8.25" style="1" customWidth="1"/>
    <col min="7" max="7" width="17.5" style="1" customWidth="1"/>
    <col min="8" max="8" width="21.625" style="1" customWidth="1"/>
    <col min="9" max="9" width="8.5" style="1" customWidth="1"/>
    <col min="10" max="10" width="8" style="1" customWidth="1"/>
    <col min="11" max="11" width="9.5" style="1" bestFit="1" customWidth="1"/>
    <col min="12" max="13" width="8.25" style="1" customWidth="1"/>
    <col min="14" max="14" width="8.125" style="1" customWidth="1"/>
    <col min="15" max="15" width="8" style="1" customWidth="1"/>
    <col min="16" max="16" width="8.125" style="1" customWidth="1"/>
    <col min="17" max="17" width="7" style="1" customWidth="1"/>
    <col min="18" max="18" width="7.25" style="1" customWidth="1"/>
    <col min="19" max="16384" width="9" style="1"/>
  </cols>
  <sheetData>
    <row r="1" spans="1:18" ht="20.25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4.25">
      <c r="A2" s="28" t="s">
        <v>21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71.25">
      <c r="A3" s="30" t="s">
        <v>0</v>
      </c>
      <c r="B3" s="30" t="s">
        <v>1</v>
      </c>
      <c r="C3" s="2" t="s">
        <v>2</v>
      </c>
      <c r="D3" s="3" t="s">
        <v>3</v>
      </c>
      <c r="E3" s="2" t="s">
        <v>4</v>
      </c>
      <c r="F3" s="2" t="s">
        <v>5</v>
      </c>
      <c r="G3" s="4" t="s">
        <v>6</v>
      </c>
      <c r="H3" s="4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5" t="s">
        <v>14</v>
      </c>
      <c r="P3" s="5" t="s">
        <v>15</v>
      </c>
      <c r="Q3" s="2" t="s">
        <v>16</v>
      </c>
      <c r="R3" s="2" t="s">
        <v>17</v>
      </c>
    </row>
    <row r="4" spans="1:18" ht="14.25">
      <c r="A4" s="31"/>
      <c r="B4" s="32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  <c r="O4" s="6">
        <v>13</v>
      </c>
      <c r="P4" s="6">
        <v>14</v>
      </c>
      <c r="Q4" s="6">
        <v>15</v>
      </c>
      <c r="R4" s="6">
        <v>16</v>
      </c>
    </row>
    <row r="5" spans="1:18" ht="53.25" customHeight="1">
      <c r="A5" s="33" t="s">
        <v>18</v>
      </c>
      <c r="B5" s="7" t="s">
        <v>23</v>
      </c>
      <c r="C5" s="8">
        <v>34.68</v>
      </c>
      <c r="D5" s="2">
        <v>15.8</v>
      </c>
      <c r="E5" s="9">
        <v>15.71</v>
      </c>
      <c r="F5" s="6">
        <v>19.27</v>
      </c>
      <c r="G5" s="23" t="s">
        <v>25</v>
      </c>
      <c r="H5" s="24" t="s">
        <v>28</v>
      </c>
      <c r="I5" s="10">
        <v>162.86000000000001</v>
      </c>
      <c r="J5" s="11">
        <v>0.83</v>
      </c>
      <c r="K5" s="6">
        <v>8.77</v>
      </c>
      <c r="L5" s="6">
        <v>95.62</v>
      </c>
      <c r="M5" s="2">
        <v>99.8</v>
      </c>
      <c r="N5" s="6">
        <v>80.73</v>
      </c>
      <c r="O5" s="19">
        <v>10</v>
      </c>
      <c r="P5" s="20">
        <v>30</v>
      </c>
      <c r="Q5" s="20">
        <v>1.1000000000000001</v>
      </c>
      <c r="R5" s="20">
        <v>16.75</v>
      </c>
    </row>
    <row r="6" spans="1:18" ht="48.75" customHeight="1">
      <c r="A6" s="34"/>
      <c r="B6" s="12" t="s">
        <v>24</v>
      </c>
      <c r="C6" s="13">
        <v>38.369999999999997</v>
      </c>
      <c r="D6" s="11">
        <v>14.02</v>
      </c>
      <c r="E6" s="6">
        <v>12.99</v>
      </c>
      <c r="F6" s="11">
        <v>17.77</v>
      </c>
      <c r="G6" s="23" t="s">
        <v>26</v>
      </c>
      <c r="H6" s="24" t="s">
        <v>27</v>
      </c>
      <c r="I6" s="14">
        <v>161.29</v>
      </c>
      <c r="J6" s="6">
        <v>2.5299999999999998</v>
      </c>
      <c r="K6" s="17">
        <v>9.0500000000000007</v>
      </c>
      <c r="L6" s="17">
        <v>93.63</v>
      </c>
      <c r="M6" s="17">
        <v>99.65</v>
      </c>
      <c r="N6" s="17">
        <v>86.31</v>
      </c>
      <c r="O6" s="21">
        <v>10</v>
      </c>
      <c r="P6" s="22">
        <v>30</v>
      </c>
      <c r="Q6" s="20">
        <v>0.85</v>
      </c>
      <c r="R6" s="20">
        <v>12.74</v>
      </c>
    </row>
    <row r="7" spans="1:18" ht="73.5" customHeight="1">
      <c r="A7" s="32"/>
      <c r="B7" s="15" t="s">
        <v>20</v>
      </c>
      <c r="C7" s="2">
        <v>-3.69</v>
      </c>
      <c r="D7" s="2">
        <v>1.78</v>
      </c>
      <c r="E7" s="2">
        <v>2.72</v>
      </c>
      <c r="F7" s="37" t="s">
        <v>32</v>
      </c>
      <c r="G7" s="16" t="s">
        <v>29</v>
      </c>
      <c r="H7" s="25" t="s">
        <v>30</v>
      </c>
      <c r="I7" s="2">
        <v>0.97</v>
      </c>
      <c r="J7" s="6">
        <v>-1.7</v>
      </c>
      <c r="K7" s="18">
        <v>-3.09</v>
      </c>
      <c r="L7" s="2">
        <v>1.99</v>
      </c>
      <c r="M7" s="2">
        <v>0.15</v>
      </c>
      <c r="N7" s="2">
        <v>-5.58</v>
      </c>
      <c r="O7" s="20">
        <f>O5-O6</f>
        <v>0</v>
      </c>
      <c r="P7" s="20">
        <v>0</v>
      </c>
      <c r="Q7" s="20">
        <f>Q5-Q6</f>
        <v>0.25000000000000011</v>
      </c>
      <c r="R7" s="20">
        <f>R5-R6</f>
        <v>4.01</v>
      </c>
    </row>
    <row r="8" spans="1:18" ht="156" customHeight="1">
      <c r="A8" s="35" t="s">
        <v>31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>
      <c r="A9" s="26" t="s">
        <v>19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</sheetData>
  <mergeCells count="7">
    <mergeCell ref="A9:R9"/>
    <mergeCell ref="A1:R1"/>
    <mergeCell ref="A2:R2"/>
    <mergeCell ref="A3:A4"/>
    <mergeCell ref="B3:B4"/>
    <mergeCell ref="A5:A7"/>
    <mergeCell ref="A8:R8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2016-04-18T01:01:27Z</dcterms:modified>
</cp:coreProperties>
</file>